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80" tabRatio="623" activeTab="1"/>
  </bookViews>
  <sheets>
    <sheet name="ผู้ตรวจฯ ลต. ทม. ตัวอย่าง" sheetId="10" r:id="rId1"/>
    <sheet name="ผู้ตรวจฯ ลต. ทม. " sheetId="11" r:id="rId2"/>
  </sheets>
  <definedNames>
    <definedName name="_xlnm.Print_Titles" localSheetId="1">'ผู้ตรวจฯ ลต. ทม. '!$6:$7</definedName>
    <definedName name="_xlnm.Print_Titles" localSheetId="0">'ผู้ตรวจฯ ลต. ทม. ตัวอย่าง'!$6:$7</definedName>
  </definedNames>
  <calcPr calcId="152511"/>
</workbook>
</file>

<file path=xl/calcChain.xml><?xml version="1.0" encoding="utf-8"?>
<calcChain xmlns="http://schemas.openxmlformats.org/spreadsheetml/2006/main">
  <c r="C10" i="11" l="1"/>
  <c r="D10" i="11"/>
  <c r="E10" i="11"/>
  <c r="E9" i="11" s="1"/>
  <c r="E8" i="11" s="1"/>
  <c r="F10" i="11"/>
  <c r="F11" i="11"/>
  <c r="F12" i="11"/>
  <c r="C14" i="11"/>
  <c r="C13" i="11" s="1"/>
  <c r="D14" i="11"/>
  <c r="F14" i="11" s="1"/>
  <c r="E14" i="11"/>
  <c r="E13" i="11" s="1"/>
  <c r="F15" i="11"/>
  <c r="F16" i="11"/>
  <c r="C17" i="11"/>
  <c r="D17" i="11"/>
  <c r="E17" i="11"/>
  <c r="F17" i="11"/>
  <c r="F18" i="11"/>
  <c r="F19" i="11"/>
  <c r="C20" i="11"/>
  <c r="D20" i="11"/>
  <c r="F20" i="11" s="1"/>
  <c r="E20" i="11"/>
  <c r="F21" i="11"/>
  <c r="F22" i="11"/>
  <c r="C9" i="11" l="1"/>
  <c r="C8" i="11" s="1"/>
  <c r="D13" i="11"/>
  <c r="F13" i="11" s="1"/>
  <c r="F22" i="10"/>
  <c r="E22" i="10"/>
  <c r="F21" i="10"/>
  <c r="E21" i="10"/>
  <c r="D20" i="10"/>
  <c r="C20" i="10"/>
  <c r="F19" i="10"/>
  <c r="E19" i="10"/>
  <c r="F18" i="10"/>
  <c r="E18" i="10"/>
  <c r="E17" i="10" s="1"/>
  <c r="D17" i="10"/>
  <c r="C17" i="10"/>
  <c r="F17" i="10" s="1"/>
  <c r="F16" i="10"/>
  <c r="E16" i="10"/>
  <c r="F15" i="10"/>
  <c r="E15" i="10"/>
  <c r="D14" i="10"/>
  <c r="C14" i="10"/>
  <c r="C13" i="10" s="1"/>
  <c r="C9" i="10" s="1"/>
  <c r="F12" i="10"/>
  <c r="F11" i="10"/>
  <c r="E11" i="10"/>
  <c r="E12" i="10"/>
  <c r="C10" i="10"/>
  <c r="D10" i="10"/>
  <c r="F14" i="10" l="1"/>
  <c r="E10" i="10"/>
  <c r="D9" i="11"/>
  <c r="D13" i="10"/>
  <c r="F13" i="10" s="1"/>
  <c r="F20" i="10"/>
  <c r="E20" i="10"/>
  <c r="E14" i="10"/>
  <c r="C8" i="10"/>
  <c r="F10" i="10"/>
  <c r="D9" i="10" l="1"/>
  <c r="D8" i="10" s="1"/>
  <c r="D8" i="11"/>
  <c r="F8" i="11" s="1"/>
  <c r="F9" i="11"/>
  <c r="F8" i="10"/>
  <c r="F9" i="10"/>
  <c r="E13" i="10"/>
  <c r="E9" i="10" s="1"/>
  <c r="E8" i="10" s="1"/>
</calcChain>
</file>

<file path=xl/sharedStrings.xml><?xml version="1.0" encoding="utf-8"?>
<sst xmlns="http://schemas.openxmlformats.org/spreadsheetml/2006/main" count="60" uniqueCount="29">
  <si>
    <t>ลำดับ</t>
  </si>
  <si>
    <t>ผลการเบิกจ่าย</t>
  </si>
  <si>
    <t>ค่าใช้สอย</t>
  </si>
  <si>
    <t>งบประมาณ</t>
  </si>
  <si>
    <t>ตามแผน</t>
  </si>
  <si>
    <t>คงเหลือ</t>
  </si>
  <si>
    <t>ภารกิจ</t>
  </si>
  <si>
    <t>ภารกิจจัดการเลือกตั้งองค์ปกครองส่วนท้องถิ่น</t>
  </si>
  <si>
    <t>ค่าตอบแทน</t>
  </si>
  <si>
    <t>1.1.1</t>
  </si>
  <si>
    <t>1.1.2</t>
  </si>
  <si>
    <t>หน่วย : บาท</t>
  </si>
  <si>
    <t>สำนักงานคณะกรรมการการเลือกตั้งประจำจังหวัด......................................................</t>
  </si>
  <si>
    <t>ค่าใช้จ่ายภารกิจตรวจสอบการปฏิบัติงานเลือกตั้งและ
การกระทำผิดกฎหมายโดยผู้ตรวจการเลือกตั้ง 
ปฏิบัติงาน 31 วัน</t>
  </si>
  <si>
    <t>1) ค่าตอบแทนผู้ตรวจการเลือกตั้งประจำจังหวัด</t>
  </si>
  <si>
    <t>2) ค่าตอบแทนผู้ช่วยปฏิบัติงานตรวจการเลือกตั้งประจำจังหวัด</t>
  </si>
  <si>
    <t xml:space="preserve">1) ค่าเบี้ยเลี้ยง </t>
  </si>
  <si>
    <t xml:space="preserve">2) ค่าที่พัก </t>
  </si>
  <si>
    <t>ร้อยละ
ผลเบิกจ่าย
จากแผน</t>
  </si>
  <si>
    <t>3) ค่าพาหนะ</t>
  </si>
  <si>
    <t>1.1) ค่าเบี้ยเลี้ยงของผู้ตรวจการเลือกตั้งประจำจังหวัด</t>
  </si>
  <si>
    <t>1.2) ค่าเบี้ยเลี้ยงของผู้ช่วยปฏิบัติงาน</t>
  </si>
  <si>
    <t>2.1) ค่าที่พักของผู้ตรวจการเลือกตั้งประจำจังหวัด</t>
  </si>
  <si>
    <t>2.2) ค่าที่พักของผู้ช่วยปฏิบัติงาน</t>
  </si>
  <si>
    <t>3.1) ค่าพาหนะในการเดินทางไปปฏิบัติงานของผู้ตรวจการเลือกตั้งประจำจังหวัด</t>
  </si>
  <si>
    <t>3.2) ค่าพาหนะในการเดินทางไปปฏิบัติงานของผู้ช่วยปฏิบัติงาน</t>
  </si>
  <si>
    <t>รายงานผลการเบิกจ่ายค่าใช้จ่ายในการควบคุมและจัดให้มีการเลือกตั้งสมาชิกสภาท้องถิ่นหรือผู้บริหารท้องถิ่น</t>
  </si>
  <si>
    <t xml:space="preserve">ประจำปีงบประมาณ พ.ศ. 2564 การเลือกตั้งเทศบาล </t>
  </si>
  <si>
    <t>ค่าใช้จ่ายภารกิจตรวจสอบการปฏิบัติงานเลือกตั้งและกระทำผิดกฎหมายโดยผู้ตรวจการเลือกตั้ง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</si>
</sst>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.00_-;\-* #,##0.00_-;_-* &quot;-&quot;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name val="TH SarabunPSK"/>
      <family val="2"/>
    </font>
    <font>
      <b/>
      <sz val="10"/>
      <color theme="1"/>
      <name val="TH SarabunPSK"/>
      <family val="2"/>
    </font>
    <font>
      <b/>
      <u val="singleAccounting"/>
      <sz val="14"/>
      <color theme="1"/>
      <name val="TH SarabunPSK"/>
      <family val="2"/>
    </font>
    <font>
      <sz val="10"/>
      <color theme="1"/>
      <name val="Tahoma"/>
      <family val="2"/>
      <scheme val="minor"/>
    </font>
    <font>
      <b/>
      <sz val="13.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87" fontId="3" fillId="0" borderId="0" xfId="0" applyNumberFormat="1" applyFont="1"/>
    <xf numFmtId="187" fontId="3" fillId="0" borderId="2" xfId="0" applyNumberFormat="1" applyFont="1" applyBorder="1"/>
    <xf numFmtId="187" fontId="3" fillId="0" borderId="1" xfId="1" applyNumberFormat="1" applyFont="1" applyBorder="1" applyAlignment="1">
      <alignment vertical="center" shrinkToFit="1"/>
    </xf>
    <xf numFmtId="187" fontId="3" fillId="0" borderId="0" xfId="0" applyNumberFormat="1" applyFont="1" applyAlignment="1">
      <alignment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87" fontId="2" fillId="0" borderId="4" xfId="0" applyNumberFormat="1" applyFont="1" applyBorder="1" applyAlignment="1">
      <alignment horizontal="center" vertical="center" shrinkToFit="1"/>
    </xf>
    <xf numFmtId="187" fontId="2" fillId="0" borderId="6" xfId="0" applyNumberFormat="1" applyFont="1" applyFill="1" applyBorder="1" applyAlignment="1">
      <alignment horizontal="center" vertical="center" shrinkToFit="1"/>
    </xf>
    <xf numFmtId="187" fontId="2" fillId="0" borderId="5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87" fontId="2" fillId="0" borderId="1" xfId="1" applyNumberFormat="1" applyFont="1" applyBorder="1" applyAlignment="1">
      <alignment vertical="center" shrinkToFit="1"/>
    </xf>
    <xf numFmtId="41" fontId="3" fillId="0" borderId="3" xfId="1" applyNumberFormat="1" applyFont="1" applyBorder="1" applyAlignment="1">
      <alignment horizontal="center" vertical="center" shrinkToFit="1"/>
    </xf>
    <xf numFmtId="41" fontId="2" fillId="0" borderId="1" xfId="1" applyNumberFormat="1" applyFont="1" applyBorder="1" applyAlignment="1">
      <alignment vertical="center" shrinkToFit="1"/>
    </xf>
    <xf numFmtId="41" fontId="3" fillId="0" borderId="1" xfId="1" applyNumberFormat="1" applyFont="1" applyBorder="1" applyAlignment="1">
      <alignment vertical="center" shrinkToFit="1"/>
    </xf>
    <xf numFmtId="41" fontId="2" fillId="0" borderId="3" xfId="1" applyNumberFormat="1" applyFont="1" applyBorder="1" applyAlignment="1">
      <alignment horizontal="center" vertical="center" shrinkToFit="1"/>
    </xf>
    <xf numFmtId="41" fontId="7" fillId="0" borderId="3" xfId="1" applyNumberFormat="1" applyFont="1" applyBorder="1" applyAlignment="1">
      <alignment vertical="center" shrinkToFit="1"/>
    </xf>
    <xf numFmtId="187" fontId="7" fillId="0" borderId="1" xfId="1" applyNumberFormat="1" applyFont="1" applyBorder="1" applyAlignment="1">
      <alignment vertical="center" shrinkToFit="1"/>
    </xf>
    <xf numFmtId="41" fontId="7" fillId="0" borderId="1" xfId="1" applyNumberFormat="1" applyFont="1" applyBorder="1" applyAlignment="1">
      <alignment vertical="center" shrinkToFit="1"/>
    </xf>
    <xf numFmtId="0" fontId="2" fillId="0" borderId="1" xfId="0" applyFont="1" applyBorder="1"/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 vertical="center" wrapText="1"/>
    </xf>
    <xf numFmtId="187" fontId="8" fillId="0" borderId="4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2"/>
  <sheetViews>
    <sheetView zoomScale="145" zoomScaleNormal="145" workbookViewId="0">
      <selection activeCell="G9" sqref="G9"/>
    </sheetView>
  </sheetViews>
  <sheetFormatPr defaultColWidth="9" defaultRowHeight="21.75" x14ac:dyDescent="0.5"/>
  <cols>
    <col min="1" max="1" width="4.625" style="4" bestFit="1" customWidth="1"/>
    <col min="2" max="2" width="39.25" style="5" customWidth="1"/>
    <col min="3" max="5" width="10.625" style="9" customWidth="1"/>
    <col min="6" max="6" width="6.625" style="9" customWidth="1"/>
    <col min="7" max="16384" width="9" style="1"/>
  </cols>
  <sheetData>
    <row r="1" spans="1:10" s="5" customFormat="1" ht="20.100000000000001" customHeight="1" x14ac:dyDescent="0.5">
      <c r="A1" s="32" t="s">
        <v>26</v>
      </c>
      <c r="B1" s="32"/>
      <c r="C1" s="32"/>
      <c r="D1" s="32"/>
      <c r="E1" s="32"/>
      <c r="F1" s="32"/>
      <c r="G1" s="12"/>
      <c r="H1" s="12"/>
      <c r="I1" s="12"/>
      <c r="J1" s="12"/>
    </row>
    <row r="2" spans="1:10" ht="20.100000000000001" customHeight="1" x14ac:dyDescent="0.5">
      <c r="A2" s="33" t="s">
        <v>27</v>
      </c>
      <c r="B2" s="33"/>
      <c r="C2" s="33"/>
      <c r="D2" s="33"/>
      <c r="E2" s="33"/>
      <c r="F2" s="33"/>
      <c r="G2" s="12"/>
      <c r="H2" s="12"/>
      <c r="I2" s="12"/>
      <c r="J2" s="12"/>
    </row>
    <row r="3" spans="1:10" ht="20.100000000000001" customHeight="1" x14ac:dyDescent="0.5">
      <c r="A3" s="33" t="s">
        <v>28</v>
      </c>
      <c r="B3" s="33"/>
      <c r="C3" s="33"/>
      <c r="D3" s="33"/>
      <c r="E3" s="33"/>
      <c r="F3" s="33"/>
      <c r="G3" s="12"/>
      <c r="H3" s="12"/>
      <c r="I3" s="12"/>
      <c r="J3" s="12"/>
    </row>
    <row r="4" spans="1:10" ht="20.100000000000001" customHeight="1" x14ac:dyDescent="0.5">
      <c r="A4" s="33" t="s">
        <v>12</v>
      </c>
      <c r="B4" s="33"/>
      <c r="C4" s="33"/>
      <c r="D4" s="33"/>
      <c r="E4" s="33"/>
      <c r="F4" s="33"/>
      <c r="G4" s="12"/>
      <c r="H4" s="12"/>
      <c r="I4" s="12"/>
      <c r="J4" s="12"/>
    </row>
    <row r="5" spans="1:10" ht="20.100000000000001" customHeight="1" x14ac:dyDescent="0.5">
      <c r="A5" s="34"/>
      <c r="B5" s="34"/>
      <c r="C5" s="7"/>
      <c r="D5" s="6"/>
      <c r="E5" s="40" t="s">
        <v>11</v>
      </c>
      <c r="F5" s="40"/>
    </row>
    <row r="6" spans="1:10" x14ac:dyDescent="0.5">
      <c r="A6" s="35" t="s">
        <v>0</v>
      </c>
      <c r="B6" s="35" t="s">
        <v>6</v>
      </c>
      <c r="C6" s="14" t="s">
        <v>3</v>
      </c>
      <c r="D6" s="37" t="s">
        <v>1</v>
      </c>
      <c r="E6" s="15" t="s">
        <v>3</v>
      </c>
      <c r="F6" s="38" t="s">
        <v>18</v>
      </c>
    </row>
    <row r="7" spans="1:10" x14ac:dyDescent="0.5">
      <c r="A7" s="36"/>
      <c r="B7" s="36"/>
      <c r="C7" s="13" t="s">
        <v>4</v>
      </c>
      <c r="D7" s="36"/>
      <c r="E7" s="13" t="s">
        <v>5</v>
      </c>
      <c r="F7" s="39"/>
    </row>
    <row r="8" spans="1:10" s="3" customFormat="1" ht="20.100000000000001" customHeight="1" x14ac:dyDescent="0.2">
      <c r="A8" s="16">
        <v>1</v>
      </c>
      <c r="B8" s="17" t="s">
        <v>7</v>
      </c>
      <c r="C8" s="27">
        <f>C9</f>
        <v>82000</v>
      </c>
      <c r="D8" s="27">
        <f>D9</f>
        <v>61500</v>
      </c>
      <c r="E8" s="27">
        <f>E9</f>
        <v>20500</v>
      </c>
      <c r="F8" s="23">
        <f>D8*100/C8</f>
        <v>75</v>
      </c>
    </row>
    <row r="9" spans="1:10" s="3" customFormat="1" ht="60" customHeight="1" x14ac:dyDescent="0.2">
      <c r="A9" s="22">
        <v>1.1000000000000001</v>
      </c>
      <c r="B9" s="18" t="s">
        <v>13</v>
      </c>
      <c r="C9" s="27">
        <f>C10+C13</f>
        <v>82000</v>
      </c>
      <c r="D9" s="27">
        <f>D10+D13</f>
        <v>61500</v>
      </c>
      <c r="E9" s="27">
        <f>E10+E13</f>
        <v>20500</v>
      </c>
      <c r="F9" s="23">
        <f>D9*100/C9</f>
        <v>75</v>
      </c>
    </row>
    <row r="10" spans="1:10" s="3" customFormat="1" ht="20.100000000000001" customHeight="1" x14ac:dyDescent="0.5">
      <c r="A10" s="16" t="s">
        <v>9</v>
      </c>
      <c r="B10" s="19" t="s">
        <v>8</v>
      </c>
      <c r="C10" s="30">
        <f>SUM(C11:C12)</f>
        <v>30000</v>
      </c>
      <c r="D10" s="30">
        <f>SUM(D11:D12)</f>
        <v>23000</v>
      </c>
      <c r="E10" s="30">
        <f>SUM(E11:E12)</f>
        <v>7000</v>
      </c>
      <c r="F10" s="29">
        <f>D10*100/C10</f>
        <v>76.666666666666671</v>
      </c>
    </row>
    <row r="11" spans="1:10" s="3" customFormat="1" x14ac:dyDescent="0.5">
      <c r="A11" s="2"/>
      <c r="B11" s="20" t="s">
        <v>14</v>
      </c>
      <c r="C11" s="24">
        <v>20000</v>
      </c>
      <c r="D11" s="26">
        <v>15000</v>
      </c>
      <c r="E11" s="26">
        <f>C11-D11</f>
        <v>5000</v>
      </c>
      <c r="F11" s="8">
        <f t="shared" ref="F11:F13" si="0">D11*100/C11</f>
        <v>75</v>
      </c>
    </row>
    <row r="12" spans="1:10" s="3" customFormat="1" x14ac:dyDescent="0.5">
      <c r="A12" s="2"/>
      <c r="B12" s="20" t="s">
        <v>15</v>
      </c>
      <c r="C12" s="24">
        <v>10000</v>
      </c>
      <c r="D12" s="26">
        <v>8000</v>
      </c>
      <c r="E12" s="26">
        <f>C12-D12</f>
        <v>2000</v>
      </c>
      <c r="F12" s="8">
        <f t="shared" si="0"/>
        <v>80</v>
      </c>
    </row>
    <row r="13" spans="1:10" s="3" customFormat="1" ht="20.100000000000001" customHeight="1" x14ac:dyDescent="0.5">
      <c r="A13" s="16" t="s">
        <v>10</v>
      </c>
      <c r="B13" s="19" t="s">
        <v>2</v>
      </c>
      <c r="C13" s="28">
        <f>C14+C17+C20</f>
        <v>52000</v>
      </c>
      <c r="D13" s="28">
        <f t="shared" ref="D13:E13" si="1">D14+D17+D20</f>
        <v>38500</v>
      </c>
      <c r="E13" s="28">
        <f t="shared" si="1"/>
        <v>13500</v>
      </c>
      <c r="F13" s="29">
        <f t="shared" si="0"/>
        <v>74.038461538461533</v>
      </c>
    </row>
    <row r="14" spans="1:10" s="3" customFormat="1" ht="20.100000000000001" customHeight="1" x14ac:dyDescent="0.5">
      <c r="A14" s="2"/>
      <c r="B14" s="31" t="s">
        <v>16</v>
      </c>
      <c r="C14" s="25">
        <f>SUM(C15:C16)</f>
        <v>30000</v>
      </c>
      <c r="D14" s="25">
        <f>SUM(D15:D16)</f>
        <v>23000</v>
      </c>
      <c r="E14" s="25">
        <f>SUM(E15:E16)</f>
        <v>7000</v>
      </c>
      <c r="F14" s="23">
        <f>D14*100/C14</f>
        <v>76.666666666666671</v>
      </c>
    </row>
    <row r="15" spans="1:10" s="11" customFormat="1" x14ac:dyDescent="0.2">
      <c r="A15" s="10"/>
      <c r="B15" s="21" t="s">
        <v>20</v>
      </c>
      <c r="C15" s="24">
        <v>20000</v>
      </c>
      <c r="D15" s="26">
        <v>15000</v>
      </c>
      <c r="E15" s="26">
        <f>C15-D15</f>
        <v>5000</v>
      </c>
      <c r="F15" s="8">
        <f t="shared" ref="F15:F16" si="2">D15*100/C15</f>
        <v>75</v>
      </c>
    </row>
    <row r="16" spans="1:10" s="11" customFormat="1" x14ac:dyDescent="0.5">
      <c r="A16" s="10"/>
      <c r="B16" s="20" t="s">
        <v>21</v>
      </c>
      <c r="C16" s="24">
        <v>10000</v>
      </c>
      <c r="D16" s="26">
        <v>8000</v>
      </c>
      <c r="E16" s="26">
        <f>C16-D16</f>
        <v>2000</v>
      </c>
      <c r="F16" s="8">
        <f t="shared" si="2"/>
        <v>80</v>
      </c>
    </row>
    <row r="17" spans="1:6" s="3" customFormat="1" ht="20.100000000000001" customHeight="1" x14ac:dyDescent="0.5">
      <c r="A17" s="2"/>
      <c r="B17" s="31" t="s">
        <v>17</v>
      </c>
      <c r="C17" s="25">
        <f>SUM(C18:C19)</f>
        <v>15000</v>
      </c>
      <c r="D17" s="25">
        <f>SUM(D18:D19)</f>
        <v>11000</v>
      </c>
      <c r="E17" s="25">
        <f>SUM(E18:E19)</f>
        <v>4000</v>
      </c>
      <c r="F17" s="23">
        <f>D17*100/C17</f>
        <v>73.333333333333329</v>
      </c>
    </row>
    <row r="18" spans="1:6" s="11" customFormat="1" x14ac:dyDescent="0.2">
      <c r="A18" s="10"/>
      <c r="B18" s="21" t="s">
        <v>22</v>
      </c>
      <c r="C18" s="24">
        <v>10000</v>
      </c>
      <c r="D18" s="26">
        <v>8000</v>
      </c>
      <c r="E18" s="26">
        <f>C18-D18</f>
        <v>2000</v>
      </c>
      <c r="F18" s="8">
        <f t="shared" ref="F18:F19" si="3">D18*100/C18</f>
        <v>80</v>
      </c>
    </row>
    <row r="19" spans="1:6" s="11" customFormat="1" x14ac:dyDescent="0.5">
      <c r="A19" s="10"/>
      <c r="B19" s="20" t="s">
        <v>23</v>
      </c>
      <c r="C19" s="24">
        <v>5000</v>
      </c>
      <c r="D19" s="26">
        <v>3000</v>
      </c>
      <c r="E19" s="26">
        <f>C19-D19</f>
        <v>2000</v>
      </c>
      <c r="F19" s="8">
        <f t="shared" si="3"/>
        <v>60</v>
      </c>
    </row>
    <row r="20" spans="1:6" s="3" customFormat="1" ht="20.100000000000001" customHeight="1" x14ac:dyDescent="0.5">
      <c r="A20" s="2"/>
      <c r="B20" s="31" t="s">
        <v>19</v>
      </c>
      <c r="C20" s="25">
        <f>SUM(C21:C22)</f>
        <v>7000</v>
      </c>
      <c r="D20" s="25">
        <f>SUM(D21:D22)</f>
        <v>4500</v>
      </c>
      <c r="E20" s="25">
        <f>SUM(E21:E22)</f>
        <v>2500</v>
      </c>
      <c r="F20" s="23">
        <f>D20*100/C20</f>
        <v>64.285714285714292</v>
      </c>
    </row>
    <row r="21" spans="1:6" s="11" customFormat="1" ht="43.5" x14ac:dyDescent="0.2">
      <c r="A21" s="10"/>
      <c r="B21" s="21" t="s">
        <v>24</v>
      </c>
      <c r="C21" s="24">
        <v>5000</v>
      </c>
      <c r="D21" s="26">
        <v>3000</v>
      </c>
      <c r="E21" s="26">
        <f>C21-D21</f>
        <v>2000</v>
      </c>
      <c r="F21" s="8">
        <f t="shared" ref="F21:F22" si="4">D21*100/C21</f>
        <v>60</v>
      </c>
    </row>
    <row r="22" spans="1:6" s="11" customFormat="1" ht="21.75" customHeight="1" x14ac:dyDescent="0.5">
      <c r="A22" s="10"/>
      <c r="B22" s="20" t="s">
        <v>25</v>
      </c>
      <c r="C22" s="24">
        <v>2000</v>
      </c>
      <c r="D22" s="26">
        <v>1500</v>
      </c>
      <c r="E22" s="26">
        <f>C22-D22</f>
        <v>500</v>
      </c>
      <c r="F22" s="8">
        <f t="shared" si="4"/>
        <v>75</v>
      </c>
    </row>
  </sheetData>
  <mergeCells count="10">
    <mergeCell ref="A1:F1"/>
    <mergeCell ref="A2:F2"/>
    <mergeCell ref="A5:B5"/>
    <mergeCell ref="A6:A7"/>
    <mergeCell ref="B6:B7"/>
    <mergeCell ref="D6:D7"/>
    <mergeCell ref="F6:F7"/>
    <mergeCell ref="E5:F5"/>
    <mergeCell ref="A3:F3"/>
    <mergeCell ref="A4:F4"/>
  </mergeCells>
  <pageMargins left="0.59055118110236227" right="0.39370078740157483" top="0.74803149606299213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2"/>
  <sheetViews>
    <sheetView tabSelected="1" topLeftCell="A4" zoomScale="130" zoomScaleNormal="130" workbookViewId="0">
      <selection activeCell="C23" sqref="C23"/>
    </sheetView>
  </sheetViews>
  <sheetFormatPr defaultColWidth="9" defaultRowHeight="21.75" x14ac:dyDescent="0.5"/>
  <cols>
    <col min="1" max="1" width="4.625" style="4" bestFit="1" customWidth="1"/>
    <col min="2" max="2" width="39.25" style="5" customWidth="1"/>
    <col min="3" max="5" width="10.625" style="9" customWidth="1"/>
    <col min="6" max="6" width="6.625" style="9" customWidth="1"/>
    <col min="7" max="16384" width="9" style="1"/>
  </cols>
  <sheetData>
    <row r="1" spans="1:10" s="5" customFormat="1" ht="20.100000000000001" customHeight="1" x14ac:dyDescent="0.5">
      <c r="A1" s="32" t="s">
        <v>26</v>
      </c>
      <c r="B1" s="32"/>
      <c r="C1" s="32"/>
      <c r="D1" s="32"/>
      <c r="E1" s="32"/>
      <c r="F1" s="32"/>
      <c r="G1" s="12"/>
      <c r="H1" s="12"/>
      <c r="I1" s="12"/>
      <c r="J1" s="12"/>
    </row>
    <row r="2" spans="1:10" ht="20.100000000000001" customHeight="1" x14ac:dyDescent="0.5">
      <c r="A2" s="33" t="s">
        <v>27</v>
      </c>
      <c r="B2" s="33"/>
      <c r="C2" s="33"/>
      <c r="D2" s="33"/>
      <c r="E2" s="33"/>
      <c r="F2" s="33"/>
      <c r="G2" s="12"/>
      <c r="H2" s="12"/>
      <c r="I2" s="12"/>
      <c r="J2" s="12"/>
    </row>
    <row r="3" spans="1:10" ht="20.100000000000001" customHeight="1" x14ac:dyDescent="0.5">
      <c r="A3" s="33" t="s">
        <v>28</v>
      </c>
      <c r="B3" s="33"/>
      <c r="C3" s="33"/>
      <c r="D3" s="33"/>
      <c r="E3" s="33"/>
      <c r="F3" s="33"/>
      <c r="G3" s="12"/>
      <c r="H3" s="12"/>
      <c r="I3" s="12"/>
      <c r="J3" s="12"/>
    </row>
    <row r="4" spans="1:10" ht="20.100000000000001" customHeight="1" x14ac:dyDescent="0.5">
      <c r="A4" s="33" t="s">
        <v>12</v>
      </c>
      <c r="B4" s="33"/>
      <c r="C4" s="33"/>
      <c r="D4" s="33"/>
      <c r="E4" s="33"/>
      <c r="F4" s="33"/>
      <c r="G4" s="12"/>
      <c r="H4" s="12"/>
      <c r="I4" s="12"/>
      <c r="J4" s="12"/>
    </row>
    <row r="5" spans="1:10" ht="20.100000000000001" customHeight="1" x14ac:dyDescent="0.5">
      <c r="A5" s="34"/>
      <c r="B5" s="34"/>
      <c r="C5" s="7"/>
      <c r="D5" s="6"/>
      <c r="E5" s="41" t="s">
        <v>11</v>
      </c>
      <c r="F5" s="41"/>
    </row>
    <row r="6" spans="1:10" x14ac:dyDescent="0.5">
      <c r="A6" s="35" t="s">
        <v>0</v>
      </c>
      <c r="B6" s="35" t="s">
        <v>6</v>
      </c>
      <c r="C6" s="14" t="s">
        <v>3</v>
      </c>
      <c r="D6" s="37" t="s">
        <v>1</v>
      </c>
      <c r="E6" s="15" t="s">
        <v>3</v>
      </c>
      <c r="F6" s="38" t="s">
        <v>18</v>
      </c>
    </row>
    <row r="7" spans="1:10" x14ac:dyDescent="0.5">
      <c r="A7" s="36"/>
      <c r="B7" s="36"/>
      <c r="C7" s="13" t="s">
        <v>4</v>
      </c>
      <c r="D7" s="36"/>
      <c r="E7" s="13" t="s">
        <v>5</v>
      </c>
      <c r="F7" s="39"/>
    </row>
    <row r="8" spans="1:10" s="3" customFormat="1" ht="20.100000000000001" customHeight="1" x14ac:dyDescent="0.2">
      <c r="A8" s="16">
        <v>1</v>
      </c>
      <c r="B8" s="17" t="s">
        <v>7</v>
      </c>
      <c r="C8" s="27">
        <f>C9</f>
        <v>0</v>
      </c>
      <c r="D8" s="27">
        <f>D9</f>
        <v>0</v>
      </c>
      <c r="E8" s="27">
        <f>E9</f>
        <v>0</v>
      </c>
      <c r="F8" s="23" t="e">
        <f>D8*100/C8</f>
        <v>#DIV/0!</v>
      </c>
    </row>
    <row r="9" spans="1:10" s="3" customFormat="1" ht="63" customHeight="1" x14ac:dyDescent="0.2">
      <c r="A9" s="22">
        <v>1.1000000000000001</v>
      </c>
      <c r="B9" s="18" t="s">
        <v>13</v>
      </c>
      <c r="C9" s="27">
        <f>C10+C13</f>
        <v>0</v>
      </c>
      <c r="D9" s="27">
        <f>D10+D13</f>
        <v>0</v>
      </c>
      <c r="E9" s="27">
        <f>E10+E13</f>
        <v>0</v>
      </c>
      <c r="F9" s="23" t="e">
        <f>D9*100/C9</f>
        <v>#DIV/0!</v>
      </c>
    </row>
    <row r="10" spans="1:10" s="3" customFormat="1" ht="20.100000000000001" customHeight="1" x14ac:dyDescent="0.5">
      <c r="A10" s="16" t="s">
        <v>9</v>
      </c>
      <c r="B10" s="19" t="s">
        <v>8</v>
      </c>
      <c r="C10" s="30">
        <f>SUM(C11:C12)</f>
        <v>0</v>
      </c>
      <c r="D10" s="30">
        <f>SUM(D11:D12)</f>
        <v>0</v>
      </c>
      <c r="E10" s="30">
        <f>SUM(E11:E12)</f>
        <v>0</v>
      </c>
      <c r="F10" s="29" t="e">
        <f>D10*100/C10</f>
        <v>#DIV/0!</v>
      </c>
    </row>
    <row r="11" spans="1:10" s="3" customFormat="1" x14ac:dyDescent="0.5">
      <c r="A11" s="2"/>
      <c r="B11" s="20" t="s">
        <v>14</v>
      </c>
      <c r="C11" s="24"/>
      <c r="D11" s="26"/>
      <c r="E11" s="26"/>
      <c r="F11" s="8" t="e">
        <f t="shared" ref="F11:F13" si="0">D11*100/C11</f>
        <v>#DIV/0!</v>
      </c>
    </row>
    <row r="12" spans="1:10" s="3" customFormat="1" x14ac:dyDescent="0.5">
      <c r="A12" s="2"/>
      <c r="B12" s="20" t="s">
        <v>15</v>
      </c>
      <c r="C12" s="24"/>
      <c r="D12" s="26"/>
      <c r="E12" s="26"/>
      <c r="F12" s="8" t="e">
        <f t="shared" si="0"/>
        <v>#DIV/0!</v>
      </c>
    </row>
    <row r="13" spans="1:10" s="3" customFormat="1" ht="20.100000000000001" customHeight="1" x14ac:dyDescent="0.5">
      <c r="A13" s="16" t="s">
        <v>10</v>
      </c>
      <c r="B13" s="19" t="s">
        <v>2</v>
      </c>
      <c r="C13" s="28">
        <f>C14+C17+C20</f>
        <v>0</v>
      </c>
      <c r="D13" s="28">
        <f t="shared" ref="D13:E13" si="1">D14+D17+D20</f>
        <v>0</v>
      </c>
      <c r="E13" s="28">
        <f t="shared" si="1"/>
        <v>0</v>
      </c>
      <c r="F13" s="29" t="e">
        <f t="shared" si="0"/>
        <v>#DIV/0!</v>
      </c>
    </row>
    <row r="14" spans="1:10" s="3" customFormat="1" ht="20.100000000000001" customHeight="1" x14ac:dyDescent="0.5">
      <c r="A14" s="2"/>
      <c r="B14" s="19" t="s">
        <v>16</v>
      </c>
      <c r="C14" s="25">
        <f>SUM(C15:C16)</f>
        <v>0</v>
      </c>
      <c r="D14" s="25">
        <f>SUM(D15:D16)</f>
        <v>0</v>
      </c>
      <c r="E14" s="25">
        <f>SUM(E15:E16)</f>
        <v>0</v>
      </c>
      <c r="F14" s="23" t="e">
        <f>D14*100/C14</f>
        <v>#DIV/0!</v>
      </c>
    </row>
    <row r="15" spans="1:10" s="11" customFormat="1" x14ac:dyDescent="0.2">
      <c r="A15" s="10"/>
      <c r="B15" s="21" t="s">
        <v>20</v>
      </c>
      <c r="C15" s="24"/>
      <c r="D15" s="26"/>
      <c r="E15" s="26"/>
      <c r="F15" s="8" t="e">
        <f t="shared" ref="F15:F16" si="2">D15*100/C15</f>
        <v>#DIV/0!</v>
      </c>
    </row>
    <row r="16" spans="1:10" s="11" customFormat="1" x14ac:dyDescent="0.5">
      <c r="A16" s="10"/>
      <c r="B16" s="20" t="s">
        <v>21</v>
      </c>
      <c r="C16" s="24"/>
      <c r="D16" s="26"/>
      <c r="E16" s="26"/>
      <c r="F16" s="8" t="e">
        <f t="shared" si="2"/>
        <v>#DIV/0!</v>
      </c>
    </row>
    <row r="17" spans="1:6" s="3" customFormat="1" ht="20.100000000000001" customHeight="1" x14ac:dyDescent="0.5">
      <c r="A17" s="2"/>
      <c r="B17" s="19" t="s">
        <v>17</v>
      </c>
      <c r="C17" s="25">
        <f>SUM(C18:C19)</f>
        <v>0</v>
      </c>
      <c r="D17" s="25">
        <f>SUM(D18:D19)</f>
        <v>0</v>
      </c>
      <c r="E17" s="25">
        <f>SUM(E18:E19)</f>
        <v>0</v>
      </c>
      <c r="F17" s="23" t="e">
        <f>D17*100/C17</f>
        <v>#DIV/0!</v>
      </c>
    </row>
    <row r="18" spans="1:6" s="11" customFormat="1" x14ac:dyDescent="0.2">
      <c r="A18" s="10"/>
      <c r="B18" s="21" t="s">
        <v>22</v>
      </c>
      <c r="C18" s="24"/>
      <c r="D18" s="26"/>
      <c r="E18" s="26"/>
      <c r="F18" s="8" t="e">
        <f t="shared" ref="F18:F19" si="3">D18*100/C18</f>
        <v>#DIV/0!</v>
      </c>
    </row>
    <row r="19" spans="1:6" s="11" customFormat="1" x14ac:dyDescent="0.5">
      <c r="A19" s="10"/>
      <c r="B19" s="20" t="s">
        <v>23</v>
      </c>
      <c r="C19" s="24"/>
      <c r="D19" s="26"/>
      <c r="E19" s="26"/>
      <c r="F19" s="8" t="e">
        <f t="shared" si="3"/>
        <v>#DIV/0!</v>
      </c>
    </row>
    <row r="20" spans="1:6" s="3" customFormat="1" ht="20.100000000000001" customHeight="1" x14ac:dyDescent="0.5">
      <c r="A20" s="2"/>
      <c r="B20" s="19" t="s">
        <v>19</v>
      </c>
      <c r="C20" s="25">
        <f>SUM(C21:C22)</f>
        <v>0</v>
      </c>
      <c r="D20" s="25">
        <f>SUM(D21:D22)</f>
        <v>0</v>
      </c>
      <c r="E20" s="25">
        <f>SUM(E21:E22)</f>
        <v>0</v>
      </c>
      <c r="F20" s="23" t="e">
        <f>D20*100/C20</f>
        <v>#DIV/0!</v>
      </c>
    </row>
    <row r="21" spans="1:6" s="11" customFormat="1" ht="43.5" x14ac:dyDescent="0.2">
      <c r="A21" s="10"/>
      <c r="B21" s="21" t="s">
        <v>24</v>
      </c>
      <c r="C21" s="24"/>
      <c r="D21" s="26"/>
      <c r="E21" s="26"/>
      <c r="F21" s="8" t="e">
        <f t="shared" ref="F21:F22" si="4">D21*100/C21</f>
        <v>#DIV/0!</v>
      </c>
    </row>
    <row r="22" spans="1:6" s="11" customFormat="1" ht="21.75" customHeight="1" x14ac:dyDescent="0.5">
      <c r="A22" s="10"/>
      <c r="B22" s="20" t="s">
        <v>25</v>
      </c>
      <c r="C22" s="24"/>
      <c r="D22" s="26"/>
      <c r="E22" s="26"/>
      <c r="F22" s="8" t="e">
        <f t="shared" si="4"/>
        <v>#DIV/0!</v>
      </c>
    </row>
  </sheetData>
  <mergeCells count="10">
    <mergeCell ref="A1:F1"/>
    <mergeCell ref="A2:F2"/>
    <mergeCell ref="A4:F4"/>
    <mergeCell ref="A5:B5"/>
    <mergeCell ref="E5:F5"/>
    <mergeCell ref="A6:A7"/>
    <mergeCell ref="B6:B7"/>
    <mergeCell ref="D6:D7"/>
    <mergeCell ref="F6:F7"/>
    <mergeCell ref="A3:F3"/>
  </mergeCells>
  <pageMargins left="0.59055118110236227" right="0.39370078740157483" top="0.7480314960629921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ผู้ตรวจฯ ลต. ทม. ตัวอย่าง</vt:lpstr>
      <vt:lpstr>ผู้ตรวจฯ ลต. ทม. </vt:lpstr>
      <vt:lpstr>'ผู้ตรวจฯ ลต. ทม. '!Print_Titles</vt:lpstr>
      <vt:lpstr>'ผู้ตรวจฯ ลต. ทม. ตัวอย่าง'!Print_Titles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2021-03-15T04:21:34Z</dcterms:modified>
</cp:coreProperties>
</file>